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TRACTUAL OBLIGATIONS" sheetId="2" r:id="rId1"/>
  </sheets>
  <definedNames>
    <definedName name="_xlnm.Print_Area" localSheetId="0">'CONTRACTUAL OBLIGATIONS'!$A$1:$I$12</definedName>
  </definedNames>
  <calcPr calcId="144525"/>
</workbook>
</file>

<file path=xl/sharedStrings.xml><?xml version="1.0" encoding="utf-8"?>
<sst xmlns="http://schemas.openxmlformats.org/spreadsheetml/2006/main" count="29" uniqueCount="29">
  <si>
    <t>KOGI STATE GOVERNMENT OF NIGERIA</t>
  </si>
  <si>
    <r>
      <rPr>
        <sz val="36"/>
        <color theme="1"/>
        <rFont val="Calibri"/>
        <charset val="134"/>
        <scheme val="minor"/>
      </rPr>
      <t>CONTRACTUAL OBLIGATIONS/ARREARS  ABOVE (</t>
    </r>
    <r>
      <rPr>
        <b/>
        <sz val="36"/>
        <color rgb="FFFF0000"/>
        <rFont val="Calibri"/>
        <charset val="134"/>
      </rPr>
      <t>₦</t>
    </r>
    <r>
      <rPr>
        <b/>
        <sz val="36"/>
        <color rgb="FFFF0000"/>
        <rFont val="Calibri"/>
        <charset val="134"/>
        <scheme val="minor"/>
      </rPr>
      <t>20 MILLION</t>
    </r>
    <r>
      <rPr>
        <b/>
        <sz val="36"/>
        <color theme="1"/>
        <rFont val="Calibri"/>
        <charset val="134"/>
        <scheme val="minor"/>
      </rPr>
      <t>)</t>
    </r>
    <r>
      <rPr>
        <sz val="36"/>
        <color theme="1"/>
        <rFont val="Calibri"/>
        <charset val="134"/>
        <scheme val="minor"/>
      </rPr>
      <t xml:space="preserve"> AS AT 31ST DECEMBER, 2021</t>
    </r>
  </si>
  <si>
    <t>A</t>
  </si>
  <si>
    <t>B</t>
  </si>
  <si>
    <t>C</t>
  </si>
  <si>
    <t>D(B+C)</t>
  </si>
  <si>
    <t>E</t>
  </si>
  <si>
    <t>F</t>
  </si>
  <si>
    <t>G</t>
  </si>
  <si>
    <t>CONTRACTOR OR PAYEE</t>
  </si>
  <si>
    <t>CONTRACT DETAILS</t>
  </si>
  <si>
    <t>OPENING BALANCE FOR NEW CONTRACTS OR BAL. FOR EXISTING CONTRACTS</t>
  </si>
  <si>
    <t>REVALUATION/REVERIFICATION EXERCISE LEADING TO INCREASES/DECREASE IN VALUES</t>
  </si>
  <si>
    <t>ADDITION WITHIN THE YEAR</t>
  </si>
  <si>
    <t>SUB-TOTAL VALUE</t>
  </si>
  <si>
    <t>AMOUNT DUE FOR PAYMENT AS PER CERTIFICATE OF COMPLETION</t>
  </si>
  <si>
    <t>ACTUAL PAYMENT FOR WORK DONE (FROM D)</t>
  </si>
  <si>
    <t>BALANCE OUTSTANDING FOR WORK DONE AS AT YEAR END (D-E = F)</t>
  </si>
  <si>
    <t>Falala Construction Interior Limited</t>
  </si>
  <si>
    <t>Construction and Remodeling of Presidencial Lodge, Lokoja</t>
  </si>
  <si>
    <t>Messrs Kaibo International Nig Ltd</t>
  </si>
  <si>
    <t>Remodeling and redesign of Kogi Hotel</t>
  </si>
  <si>
    <t>Maj Global Construction Ltd</t>
  </si>
  <si>
    <t>Being contract for additional work for Remodelling anf Rehabilitation of Government House structures</t>
  </si>
  <si>
    <t>Messrs Ferotex</t>
  </si>
  <si>
    <t>Rehabilitation of Ibana Junction/Ikeja/Ogugu/Ette</t>
  </si>
  <si>
    <t>Messrs Munir Industries &amp; trade Nig. Ltd</t>
  </si>
  <si>
    <t>Construction and Rehabilitation of Lokoja Township Road</t>
  </si>
  <si>
    <r>
      <rPr>
        <b/>
        <sz val="28"/>
        <color theme="1"/>
        <rFont val="Calibri"/>
        <charset val="134"/>
        <scheme val="minor"/>
      </rPr>
      <t xml:space="preserve">TOTAL ARREARS ABOVE </t>
    </r>
    <r>
      <rPr>
        <b/>
        <sz val="28"/>
        <color rgb="FFFF0000"/>
        <rFont val="Arial"/>
        <charset val="134"/>
      </rPr>
      <t>₦</t>
    </r>
    <r>
      <rPr>
        <b/>
        <sz val="28"/>
        <color rgb="FFFF0000"/>
        <rFont val="Calibri"/>
        <charset val="134"/>
        <scheme val="minor"/>
      </rPr>
      <t>20 MILLION AS 31 DECEMBER 2021</t>
    </r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</si>
</sst>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36">
    <font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sz val="36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20"/>
      <name val="Calibri"/>
      <charset val="134"/>
      <scheme val="minor"/>
    </font>
    <font>
      <sz val="16"/>
      <color theme="1"/>
      <name val="Calibri"/>
      <charset val="134"/>
      <scheme val="minor"/>
    </font>
    <font>
      <sz val="20"/>
      <color theme="1"/>
      <name val="Calibri Light"/>
      <charset val="134"/>
      <scheme val="major"/>
    </font>
    <font>
      <sz val="24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36"/>
      <color rgb="FFFF0000"/>
      <name val="Calibri"/>
      <charset val="134"/>
    </font>
    <font>
      <b/>
      <sz val="36"/>
      <color rgb="FFFF0000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b/>
      <sz val="28"/>
      <color rgb="FFFF0000"/>
      <name val="Arial"/>
      <charset val="134"/>
    </font>
    <font>
      <b/>
      <sz val="28"/>
      <color rgb="FFFF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2" borderId="2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43" fontId="2" fillId="0" borderId="0" xfId="2" applyFont="1" applyFill="1"/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2" fillId="2" borderId="1" xfId="2" applyFont="1" applyFill="1" applyBorder="1"/>
    <xf numFmtId="0" fontId="4" fillId="2" borderId="1" xfId="36" applyFont="1" applyFill="1" applyBorder="1"/>
    <xf numFmtId="0" fontId="1" fillId="0" borderId="1" xfId="0" applyFont="1" applyFill="1" applyBorder="1"/>
    <xf numFmtId="43" fontId="5" fillId="0" borderId="1" xfId="2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3" fontId="5" fillId="0" borderId="1" xfId="2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3" fontId="1" fillId="0" borderId="1" xfId="2" applyFont="1" applyFill="1" applyBorder="1" applyAlignment="1">
      <alignment vertical="center" wrapText="1"/>
    </xf>
    <xf numFmtId="43" fontId="6" fillId="0" borderId="1" xfId="2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1" xfId="2" applyFont="1" applyFill="1" applyBorder="1"/>
    <xf numFmtId="43" fontId="7" fillId="0" borderId="1" xfId="2" applyFont="1" applyFill="1" applyBorder="1"/>
    <xf numFmtId="43" fontId="7" fillId="0" borderId="1" xfId="0" applyNumberFormat="1" applyFont="1" applyFill="1" applyBorder="1"/>
    <xf numFmtId="43" fontId="8" fillId="0" borderId="1" xfId="2" applyFont="1" applyBorder="1"/>
    <xf numFmtId="2" fontId="7" fillId="0" borderId="1" xfId="2" applyNumberFormat="1" applyFont="1" applyFill="1" applyBorder="1" applyAlignment="1">
      <alignment horizontal="center"/>
    </xf>
    <xf numFmtId="43" fontId="2" fillId="0" borderId="1" xfId="2" applyFont="1" applyBorder="1" applyAlignment="1">
      <alignment wrapText="1"/>
    </xf>
    <xf numFmtId="43" fontId="2" fillId="0" borderId="1" xfId="2" applyFont="1" applyBorder="1"/>
    <xf numFmtId="0" fontId="9" fillId="0" borderId="1" xfId="0" applyFont="1" applyFill="1" applyBorder="1" applyAlignment="1">
      <alignment vertical="center" wrapText="1"/>
    </xf>
    <xf numFmtId="43" fontId="2" fillId="0" borderId="0" xfId="0" applyNumberFormat="1" applyFont="1" applyFill="1"/>
    <xf numFmtId="176" fontId="2" fillId="0" borderId="0" xfId="0" applyNumberFormat="1" applyFont="1" applyFill="1"/>
    <xf numFmtId="0" fontId="2" fillId="2" borderId="1" xfId="0" applyFont="1" applyFill="1" applyBorder="1"/>
    <xf numFmtId="43" fontId="10" fillId="0" borderId="1" xfId="2" applyFont="1" applyFill="1" applyBorder="1"/>
    <xf numFmtId="43" fontId="11" fillId="0" borderId="0" xfId="2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I17"/>
  <sheetViews>
    <sheetView tabSelected="1" view="pageBreakPreview" zoomScale="51" zoomScaleNormal="100" workbookViewId="0">
      <selection activeCell="P8" sqref="P8"/>
    </sheetView>
  </sheetViews>
  <sheetFormatPr defaultColWidth="9.14285714285714" defaultRowHeight="26.25"/>
  <cols>
    <col min="1" max="1" width="30.2857142857143" style="3" customWidth="1"/>
    <col min="2" max="2" width="48.2857142857143" style="3" customWidth="1"/>
    <col min="3" max="3" width="32.4952380952381" style="4" customWidth="1"/>
    <col min="4" max="4" width="32.2857142857143" style="4" customWidth="1"/>
    <col min="5" max="5" width="29.1142857142857" style="4" customWidth="1"/>
    <col min="6" max="6" width="32.5714285714286" style="3" customWidth="1"/>
    <col min="7" max="7" width="33.7142857142857" style="4" customWidth="1"/>
    <col min="8" max="8" width="31.3809523809524" style="3" customWidth="1"/>
    <col min="9" max="9" width="35" style="3" customWidth="1"/>
    <col min="10" max="16384" width="9.14285714285714" style="3"/>
  </cols>
  <sheetData>
    <row r="1" ht="46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6.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>
      <c r="A3" s="6"/>
      <c r="B3" s="6"/>
      <c r="C3" s="6"/>
      <c r="D3" s="6"/>
      <c r="E3" s="6"/>
      <c r="F3" s="6"/>
      <c r="G3" s="7"/>
      <c r="H3" s="8"/>
      <c r="I3" s="28"/>
    </row>
    <row r="4" s="1" customFormat="1" ht="36" spans="1:9">
      <c r="A4" s="9"/>
      <c r="B4" s="9"/>
      <c r="C4" s="10" t="s">
        <v>2</v>
      </c>
      <c r="D4" s="10" t="s">
        <v>3</v>
      </c>
      <c r="E4" s="11" t="s">
        <v>4</v>
      </c>
      <c r="F4" s="12" t="s">
        <v>5</v>
      </c>
      <c r="G4" s="10" t="s">
        <v>6</v>
      </c>
      <c r="H4" s="13" t="s">
        <v>7</v>
      </c>
      <c r="I4" s="12" t="s">
        <v>8</v>
      </c>
    </row>
    <row r="5" s="2" customFormat="1" ht="160.5" customHeight="1" spans="1:9">
      <c r="A5" s="14" t="s">
        <v>9</v>
      </c>
      <c r="B5" s="14" t="s">
        <v>10</v>
      </c>
      <c r="C5" s="15" t="s">
        <v>11</v>
      </c>
      <c r="D5" s="15" t="s">
        <v>12</v>
      </c>
      <c r="E5" s="15" t="s">
        <v>13</v>
      </c>
      <c r="F5" s="14" t="s">
        <v>14</v>
      </c>
      <c r="G5" s="15" t="s">
        <v>15</v>
      </c>
      <c r="H5" s="16" t="s">
        <v>16</v>
      </c>
      <c r="I5" s="14" t="s">
        <v>17</v>
      </c>
    </row>
    <row r="6" ht="120" customHeight="1" spans="1:9">
      <c r="A6" s="17" t="s">
        <v>18</v>
      </c>
      <c r="B6" s="17" t="s">
        <v>19</v>
      </c>
      <c r="C6" s="18">
        <v>652732410.54</v>
      </c>
      <c r="D6" s="18">
        <v>152550354.1</v>
      </c>
      <c r="E6" s="19">
        <v>930458940.72</v>
      </c>
      <c r="F6" s="20">
        <f>SUM(D6:E6)</f>
        <v>1083009294.82</v>
      </c>
      <c r="G6" s="20">
        <f>SUM(E6:F6)</f>
        <v>2013468235.54</v>
      </c>
      <c r="H6" s="21">
        <v>1992489393.33</v>
      </c>
      <c r="I6" s="29">
        <v>31178842.21</v>
      </c>
    </row>
    <row r="7" ht="103.5" customHeight="1" spans="1:9">
      <c r="A7" s="17" t="s">
        <v>20</v>
      </c>
      <c r="B7" s="17" t="s">
        <v>21</v>
      </c>
      <c r="C7" s="18">
        <v>1665399906.37</v>
      </c>
      <c r="D7" s="18">
        <v>950700112.89</v>
      </c>
      <c r="E7" s="22">
        <v>0</v>
      </c>
      <c r="F7" s="20">
        <f t="shared" ref="F7:G7" si="0">SUM(D7:E7)</f>
        <v>950700112.89</v>
      </c>
      <c r="G7" s="20">
        <f t="shared" si="0"/>
        <v>950700112.89</v>
      </c>
      <c r="H7" s="21">
        <v>929349976.98</v>
      </c>
      <c r="I7" s="29">
        <v>25350135.91</v>
      </c>
    </row>
    <row r="8" ht="126.75" customHeight="1" spans="1:9">
      <c r="A8" s="23" t="s">
        <v>22</v>
      </c>
      <c r="B8" s="23" t="s">
        <v>23</v>
      </c>
      <c r="C8" s="24">
        <v>946988719.03</v>
      </c>
      <c r="D8" s="24">
        <v>310251600.45</v>
      </c>
      <c r="E8" s="22">
        <v>0</v>
      </c>
      <c r="F8" s="20">
        <f t="shared" ref="F8:G8" si="1">SUM(D8:E8)</f>
        <v>310251600.45</v>
      </c>
      <c r="G8" s="20">
        <f t="shared" si="1"/>
        <v>310251600.45</v>
      </c>
      <c r="H8" s="21">
        <v>288091830.52</v>
      </c>
      <c r="I8" s="29">
        <v>22159769.93</v>
      </c>
    </row>
    <row r="9" ht="105" customHeight="1" spans="1:9">
      <c r="A9" s="25" t="s">
        <v>24</v>
      </c>
      <c r="B9" s="25" t="s">
        <v>25</v>
      </c>
      <c r="C9" s="18">
        <v>2489570438.19</v>
      </c>
      <c r="D9" s="18">
        <v>525111200.6</v>
      </c>
      <c r="E9" s="22">
        <v>0</v>
      </c>
      <c r="F9" s="20">
        <f t="shared" ref="F9:G9" si="2">SUM(D9:E9)</f>
        <v>525111200.6</v>
      </c>
      <c r="G9" s="20">
        <f t="shared" si="2"/>
        <v>525111200.6</v>
      </c>
      <c r="H9" s="21">
        <v>501061178.81</v>
      </c>
      <c r="I9" s="29">
        <v>21050021.79</v>
      </c>
    </row>
    <row r="10" ht="122.25" customHeight="1" spans="1:9">
      <c r="A10" s="25" t="s">
        <v>26</v>
      </c>
      <c r="B10" s="25" t="s">
        <v>27</v>
      </c>
      <c r="C10" s="18">
        <v>4871842543.32</v>
      </c>
      <c r="D10" s="18">
        <v>950780550.9</v>
      </c>
      <c r="E10" s="22">
        <v>0</v>
      </c>
      <c r="F10" s="20">
        <f t="shared" ref="F10:G10" si="3">SUM(D10:E10)</f>
        <v>950780550.9</v>
      </c>
      <c r="G10" s="20">
        <f t="shared" si="3"/>
        <v>950780550.9</v>
      </c>
      <c r="H10" s="21">
        <v>927638706.74</v>
      </c>
      <c r="I10" s="29">
        <v>30141844.16</v>
      </c>
    </row>
    <row r="11" ht="66" customHeight="1" spans="1:9">
      <c r="A11" s="11" t="s">
        <v>28</v>
      </c>
      <c r="B11" s="11"/>
      <c r="C11" s="11"/>
      <c r="D11" s="11"/>
      <c r="E11" s="11"/>
      <c r="F11" s="11"/>
      <c r="G11" s="11"/>
      <c r="H11" s="11"/>
      <c r="I11" s="30">
        <f>SUM(I6:I10)</f>
        <v>129880614</v>
      </c>
    </row>
    <row r="12" spans="6:6">
      <c r="F12" s="4"/>
    </row>
    <row r="13" spans="8:8">
      <c r="H13" s="26"/>
    </row>
    <row r="14" spans="8:8">
      <c r="H14" s="27"/>
    </row>
    <row r="17" spans="8:8">
      <c r="H17" s="27"/>
    </row>
  </sheetData>
  <sortState ref="A8:L35">
    <sortCondition ref="I8:I35"/>
  </sortState>
  <mergeCells count="3">
    <mergeCell ref="A1:I1"/>
    <mergeCell ref="A2:I2"/>
    <mergeCell ref="A11:H11"/>
  </mergeCells>
  <printOptions verticalCentered="1" gridLines="1"/>
  <pageMargins left="0.25" right="0.25" top="0.354330708661417" bottom="0.15748031496063" header="0.31496062992126" footer="0.31496062992126"/>
  <pageSetup paperSize="1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CONTRACTUAL OBLIGATIONS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 GENERAL</dc:creator>
  <cp:lastModifiedBy>ODEHSON</cp:lastModifiedBy>
  <dcterms:created xsi:type="dcterms:W3CDTF">2020-01-10T01:28:00Z</dcterms:created>
  <cp:lastPrinted>2020-07-02T09:19:00Z</cp:lastPrinted>
  <dcterms:modified xsi:type="dcterms:W3CDTF">2022-07-02T14:57:34Z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14752CAC67EE459488DE0C2A9B93E758</vt:lpwstr>
  </property>
  <property fmtid="{D5CDD505-2E9C-101B-9397-08002B2CF9AE}" pid="3" name="KSOProductBuildVer">
    <vt:lpwstr>1033-11.2.0.11156</vt:lpwstr>
  </property>
</Properties>
</file>