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Richard\Documents\WG\"/>
    </mc:Choice>
  </mc:AlternateContent>
  <xr:revisionPtr revIDLastSave="0" documentId="8_{1D486AE8-1125-4FE1-A853-6445806320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ACTORS OBLIGATIONS" sheetId="1" r:id="rId1"/>
  </sheets>
  <definedNames>
    <definedName name="_xlnm.Print_Area" localSheetId="0">'CONTRACTORS OBLIGATIONS'!$A$1:$H$57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<sst xmlns="http://schemas.openxmlformats.org/spreadsheetml/2006/main" count="136" uniqueCount="136">
  <si>
    <t>STATUS OF CONTRACTOR ARREARS AS AT DECEMBER 31ST 2018</t>
  </si>
  <si>
    <t>CAPITAL EXPENDITURE FOR THE PERIOD JANUARY TO DECEMBER, 2018</t>
  </si>
  <si>
    <t>DATE</t>
  </si>
  <si>
    <t xml:space="preserve">Ref. No. </t>
  </si>
  <si>
    <t>PAYEE</t>
  </si>
  <si>
    <t>NARRATION</t>
  </si>
  <si>
    <t>CONTRACT SUM</t>
  </si>
  <si>
    <t xml:space="preserve"> PAYMENT</t>
  </si>
  <si>
    <t>BALANCE DUE</t>
  </si>
  <si>
    <t>REMARKS</t>
  </si>
  <si>
    <t>16/3/2018</t>
  </si>
  <si>
    <t>CEEZALI LTD</t>
  </si>
  <si>
    <t>Being contract for construction of Lokoja Beach Embankment project along River Niger Coast Line</t>
  </si>
  <si>
    <t>ZP001</t>
  </si>
  <si>
    <t>Hamif Real Estate Nig. Ltd</t>
  </si>
  <si>
    <t>Being contract for the Renovation of School of Nursing, Obangede</t>
  </si>
  <si>
    <t>ZP002</t>
  </si>
  <si>
    <t>Musalib Construction Ltd</t>
  </si>
  <si>
    <t>Being contract for the construction of New Hostel Block for School of Nursing, Obangede</t>
  </si>
  <si>
    <t>ZP003</t>
  </si>
  <si>
    <t>CGC Nig. Ltd</t>
  </si>
  <si>
    <t>Being contract for the Dualization of Welcome to Lokoja/Barracks/Zone 8 Rloundabout/ Murtala Mohammed/New Market</t>
  </si>
  <si>
    <t>ZP004</t>
  </si>
  <si>
    <t>TOGO Nig. Ltd</t>
  </si>
  <si>
    <t>Being Renovation of School of Health Technology Idah</t>
  </si>
  <si>
    <t>ZP005</t>
  </si>
  <si>
    <t>Messrs JM &amp; A's Ltd</t>
  </si>
  <si>
    <t>Being contract for the Renovation of Ankpa Market</t>
  </si>
  <si>
    <t>ZP006</t>
  </si>
  <si>
    <t>GOLD PROFILE LTD</t>
  </si>
  <si>
    <t>Being contract for the construction, modification and renovation of NYSC CAMP, Kabba.</t>
  </si>
  <si>
    <t>ZP007</t>
  </si>
  <si>
    <t>Messrs Levant Construction Company Ltd</t>
  </si>
  <si>
    <t>Being contract for the construction of Ogaminana/Ebogogo to Total Junction with Spur to Eika/Itakpe Road.</t>
  </si>
  <si>
    <t>ZP008</t>
  </si>
  <si>
    <t>Messrs Famsat Construction Company Ltd.</t>
  </si>
  <si>
    <t>Being Contract for the Renovation of Commissioner office, Lokoja</t>
  </si>
  <si>
    <t>ZP0010</t>
  </si>
  <si>
    <t>FABLE DESIGN LTD</t>
  </si>
  <si>
    <t>Being contract for the construction of Governor's Lodge Okene</t>
  </si>
  <si>
    <t>ZP0011</t>
  </si>
  <si>
    <t>A.G VISION</t>
  </si>
  <si>
    <t>Construction of Agassa/Upogoro Road with Spur to Auchi Bypass, Okene</t>
  </si>
  <si>
    <t>ZP0012</t>
  </si>
  <si>
    <t>Wiz China WorldWide Engineerng Ltd.</t>
  </si>
  <si>
    <t>Rehabilitation/Asphat overlay of Iyamoye/Ife Olukotun/Ponyan/Jege/Ejuku/Ijowa(Isalu) Road</t>
  </si>
  <si>
    <t>ZP0013</t>
  </si>
  <si>
    <t>Messrs Munir Industries &amp; trade Nig. Ltd</t>
  </si>
  <si>
    <t>Construction and Rehabilitation of Lokoja Township Road</t>
  </si>
  <si>
    <t>ZP0014</t>
  </si>
  <si>
    <t>Sichnan Ling Feng Ltd</t>
  </si>
  <si>
    <t>Renovation of Kogi state FM Radio Transmitter house mount Patti, Lokoja</t>
  </si>
  <si>
    <t>ZP0015</t>
  </si>
  <si>
    <t>Omzfield Engineering Services Ltd</t>
  </si>
  <si>
    <t>Completion of Debt Management office, Ministry of Finance, Lokoja</t>
  </si>
  <si>
    <t>ZP0017</t>
  </si>
  <si>
    <t>Messrs Ferotex</t>
  </si>
  <si>
    <t>Rehabilitation of Ibana Junction/Ikeja/Ogugu/Ette</t>
  </si>
  <si>
    <t>ZP0018</t>
  </si>
  <si>
    <t>Zatras Global Services Ltd.</t>
  </si>
  <si>
    <t>Being contract for the proposed Renovation/Furnishing of NEPAD Office, Lokoja</t>
  </si>
  <si>
    <t>ZP0020</t>
  </si>
  <si>
    <t>Musak Global Res. Ltd</t>
  </si>
  <si>
    <t>Being contract for the construction of Admin Building of the Graphic Newpaper Corporation, Lokoja</t>
  </si>
  <si>
    <t>ZP0019</t>
  </si>
  <si>
    <t>Onyindo and Onyindo</t>
  </si>
  <si>
    <t>Being contract for the Renovation of Existing Student's Hostels at Kogi State Plotechnic, Lokoja</t>
  </si>
  <si>
    <t>ZP0021</t>
  </si>
  <si>
    <t>Toohalism Nig. Ltd.</t>
  </si>
  <si>
    <t>Construction and Furnishing of Civil Enineering Building Ministry of Works, Lokoja</t>
  </si>
  <si>
    <t>ZP0022</t>
  </si>
  <si>
    <t>Messrs Faris Construction Company Ltd.</t>
  </si>
  <si>
    <t>Rehabilitation/Asphat overlay &amp; Construction of Idah/Iyano Road( With Spur from Odogwu to Unale</t>
  </si>
  <si>
    <t>ZP0023</t>
  </si>
  <si>
    <t>Maj Global Construction Ltd</t>
  </si>
  <si>
    <t>Being contract for additional work for Remodelling anf Rehabilitation of Government House structues</t>
  </si>
  <si>
    <t>ZP0025</t>
  </si>
  <si>
    <t>Messrs Salmib Global Service</t>
  </si>
  <si>
    <t xml:space="preserve">Being contract for the Reconstruction of Civic centre/Lokoja Square, Lokoja </t>
  </si>
  <si>
    <t>ZP0026</t>
  </si>
  <si>
    <t>Al-Mukhadir Global Concept Ltd</t>
  </si>
  <si>
    <t>Being contract for Renovation of D.S.S Official Quarters At GRA, Lokoja</t>
  </si>
  <si>
    <t>ZP0218</t>
  </si>
  <si>
    <t>Patrio Nigeria Ltd</t>
  </si>
  <si>
    <t>Renovation of Attah Igala Palace</t>
  </si>
  <si>
    <t>ZP0217</t>
  </si>
  <si>
    <t>Tec Engineering Company.</t>
  </si>
  <si>
    <t>Construction of Ankpa Township Lona Roundabout C. O. E. Road (Reviewed)</t>
  </si>
  <si>
    <t>ZP0220</t>
  </si>
  <si>
    <t>Abdulhajem Nig. Ltd</t>
  </si>
  <si>
    <t>Being contract for the construction of Administrative Building of the School of Nursing and Midwifery, Obangede</t>
  </si>
  <si>
    <t>ZP0219</t>
  </si>
  <si>
    <t>Reeltek Consulting Ltd</t>
  </si>
  <si>
    <t>Proposed Okene Township Roads Rehabilitation</t>
  </si>
  <si>
    <t>JULY, 2017</t>
  </si>
  <si>
    <t>ZP0222</t>
  </si>
  <si>
    <t>Messrs Ycmm Nig. Ltd.</t>
  </si>
  <si>
    <t>Being contract for the construction of Adavi Market</t>
  </si>
  <si>
    <t>ZP0027</t>
  </si>
  <si>
    <t>Deddy Diana Glo. Nig. Ltd</t>
  </si>
  <si>
    <t>Being contract for the construction of Gate House, Tower and approach Fence at the School of Nursing and Midwifery, Obangede</t>
  </si>
  <si>
    <t>ZP0024</t>
  </si>
  <si>
    <t>Ministry of Land and Housing</t>
  </si>
  <si>
    <t>Proposed  Rehabilitation of Lands and Housing Services Bureau Office Complex</t>
  </si>
  <si>
    <t>ZP00285</t>
  </si>
  <si>
    <t>SPAAC INVESTMENT &amp; CONSTRUCTION LLTD</t>
  </si>
  <si>
    <t>Proposed Rehabilitation Works on 3-Cell Box Culvert along Oziokutu Obangede Secreteriat Road</t>
  </si>
  <si>
    <t>KOGOROMA</t>
  </si>
  <si>
    <t>Messrs Leighton Synergy Ltd</t>
  </si>
  <si>
    <t>Contract for the supply of Road Construction Equipment</t>
  </si>
  <si>
    <t>Messrs Kaibo International Nig Ltd</t>
  </si>
  <si>
    <t>Remodeling and redesign of Kogi Hotel</t>
  </si>
  <si>
    <t>Messrs VON engineering Nig. Ltd</t>
  </si>
  <si>
    <t>Kogi State Ministry of Justice Complex, Lokoja</t>
  </si>
  <si>
    <t>Top Worth Integrated Services Ltd</t>
  </si>
  <si>
    <t>Construction of Building at Ejeh Ibaji Palace Onyedega</t>
  </si>
  <si>
    <t>MLHUD</t>
  </si>
  <si>
    <t>KOGIS PROJECT</t>
  </si>
  <si>
    <t>WESTERN GULF AQUACULTURE SERVICES LTD</t>
  </si>
  <si>
    <t>Supply of Tractors with its full Implements and other Equipment</t>
  </si>
  <si>
    <t>18-1-118</t>
  </si>
  <si>
    <t>ZP00294B</t>
  </si>
  <si>
    <t>Tec Engineering Company. II</t>
  </si>
  <si>
    <t>Rehabilitation/Asphalt Overlay of Idah/Anyingba/Ejule Junction Road</t>
  </si>
  <si>
    <t>Messrs Psectrum Engineering Ltd</t>
  </si>
  <si>
    <t>Rehabilitation/Construction of Obehira/Ihima/Obangede Road</t>
  </si>
  <si>
    <t>Messrs Xtreme Energy Ltd</t>
  </si>
  <si>
    <t>Supply andInstallation of Solar Powered Street Lights in Lokoja</t>
  </si>
  <si>
    <t>ZP0221</t>
  </si>
  <si>
    <t>Messrs High Skill Ltd</t>
  </si>
  <si>
    <t>Being Contract for the Construction of Ekirin-Ade/ohun/Ife Olukotun Road.</t>
  </si>
  <si>
    <t>TOTAL</t>
  </si>
  <si>
    <t>ASIRU ASIWAJU IDRIS</t>
  </si>
  <si>
    <t>ALHAJI MOMOH JIBRIN</t>
  </si>
  <si>
    <t>HON. COMMISSIONER OF FINANCE</t>
  </si>
  <si>
    <t>ACCOUNTANT-GENERAL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</si>
</sst>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14"/>
      <name val="Calibri Light"/>
      <family val="2"/>
      <scheme val="major"/>
    </font>
    <font>
      <b/>
      <u val="doubleAccounting"/>
      <sz val="14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64" fontId="9" fillId="0" borderId="1" xfId="1" applyFont="1" applyFill="1" applyBorder="1" applyAlignment="1">
      <alignment vertical="center"/>
    </xf>
    <xf numFmtId="0" fontId="10" fillId="0" borderId="0" xfId="0" applyFont="1"/>
    <xf numFmtId="14" fontId="11" fillId="0" borderId="1" xfId="0" applyNumberFormat="1" applyFont="1" applyFill="1" applyBorder="1" applyAlignment="1">
      <alignment horizontal="right" vertical="center"/>
    </xf>
    <xf numFmtId="14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64" fontId="11" fillId="0" borderId="1" xfId="1" applyFont="1" applyBorder="1" applyAlignment="1">
      <alignment vertical="center"/>
    </xf>
    <xf numFmtId="164" fontId="11" fillId="0" borderId="1" xfId="1" applyFont="1" applyFill="1" applyBorder="1" applyAlignment="1">
      <alignment vertical="center"/>
    </xf>
    <xf numFmtId="164" fontId="12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64" fontId="11" fillId="2" borderId="1" xfId="1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vertical="center"/>
    </xf>
    <xf numFmtId="14" fontId="11" fillId="2" borderId="1" xfId="0" applyNumberFormat="1" applyFont="1" applyFill="1" applyBorder="1" applyAlignment="1">
      <alignment horizontal="right" vertical="center"/>
    </xf>
    <xf numFmtId="43" fontId="11" fillId="0" borderId="1" xfId="0" applyNumberFormat="1" applyFont="1" applyFill="1" applyBorder="1" applyAlignment="1">
      <alignment vertical="center"/>
    </xf>
    <xf numFmtId="14" fontId="11" fillId="0" borderId="1" xfId="0" applyNumberFormat="1" applyFont="1" applyBorder="1" applyAlignment="1">
      <alignment horizontal="right" vertical="center"/>
    </xf>
    <xf numFmtId="1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1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64" fontId="8" fillId="0" borderId="1" xfId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164" fontId="8" fillId="0" borderId="1" xfId="1" applyFont="1" applyBorder="1" applyAlignment="1"/>
    <xf numFmtId="0" fontId="8" fillId="0" borderId="1" xfId="1" applyNumberFormat="1" applyFont="1" applyBorder="1" applyAlignment="1"/>
    <xf numFmtId="0" fontId="8" fillId="0" borderId="0" xfId="0" applyFont="1" applyAlignment="1"/>
    <xf numFmtId="14" fontId="10" fillId="0" borderId="1" xfId="0" applyNumberFormat="1" applyFont="1" applyBorder="1" applyAlignment="1">
      <alignment horizontal="right" vertical="center"/>
    </xf>
    <xf numFmtId="164" fontId="10" fillId="0" borderId="1" xfId="1" applyFont="1" applyBorder="1" applyAlignment="1"/>
    <xf numFmtId="164" fontId="13" fillId="0" borderId="1" xfId="1" applyFont="1" applyBorder="1" applyAlignment="1"/>
    <xf numFmtId="0" fontId="10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4" fillId="0" borderId="1" xfId="1" applyFont="1" applyBorder="1" applyAlignment="1"/>
    <xf numFmtId="0" fontId="15" fillId="3" borderId="1" xfId="2" applyFont="1" applyBorder="1" applyAlignment="1">
      <alignment horizontal="right" vertical="center"/>
    </xf>
    <xf numFmtId="0" fontId="15" fillId="3" borderId="2" xfId="2" applyFont="1" applyBorder="1" applyAlignment="1">
      <alignment vertical="center"/>
    </xf>
    <xf numFmtId="0" fontId="15" fillId="2" borderId="5" xfId="2" applyFont="1" applyFill="1" applyBorder="1" applyAlignment="1">
      <alignment vertical="center"/>
    </xf>
    <xf numFmtId="0" fontId="15" fillId="2" borderId="1" xfId="2" applyFont="1" applyFill="1" applyBorder="1" applyAlignment="1">
      <alignment vertical="center"/>
    </xf>
    <xf numFmtId="164" fontId="15" fillId="2" borderId="1" xfId="2" applyNumberFormat="1" applyFont="1" applyFill="1" applyBorder="1" applyAlignment="1"/>
    <xf numFmtId="0" fontId="10" fillId="0" borderId="0" xfId="0" applyFont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64" fontId="8" fillId="0" borderId="1" xfId="1" applyFont="1" applyFill="1" applyBorder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15" fillId="2" borderId="6" xfId="1" applyFont="1" applyFill="1" applyBorder="1" applyAlignment="1">
      <alignment horizontal="center" vertical="center"/>
    </xf>
    <xf numFmtId="164" fontId="15" fillId="2" borderId="7" xfId="1" applyFont="1" applyFill="1" applyBorder="1" applyAlignment="1">
      <alignment horizontal="center" vertical="center"/>
    </xf>
  </cellXfs>
  <cellStyles count="3">
    <cellStyle name="Accent3" xfId="2" builtinId="37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49</xdr:row>
      <xdr:rowOff>200024</xdr:rowOff>
    </xdr:from>
    <xdr:to>
      <xdr:col>2</xdr:col>
      <xdr:colOff>1638301</xdr:colOff>
      <xdr:row>52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1" y="10306049"/>
          <a:ext cx="1619250" cy="6000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</xdr:row>
      <xdr:rowOff>152401</xdr:rowOff>
    </xdr:from>
    <xdr:to>
      <xdr:col>4</xdr:col>
      <xdr:colOff>1238250</xdr:colOff>
      <xdr:row>53</xdr:row>
      <xdr:rowOff>57151</xdr:rowOff>
    </xdr:to>
    <xdr:pic>
      <xdr:nvPicPr>
        <xdr:cNvPr id="4" name="Picture 3" descr="C:\Users\ELIJAH\Pictures\OFFICIAL\Signature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477501"/>
          <a:ext cx="12382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view="pageBreakPreview" zoomScaleNormal="100" zoomScaleSheetLayoutView="100" workbookViewId="0">
      <selection activeCell="D59" sqref="D59"/>
    </sheetView>
  </sheetViews>
  <sheetFormatPr defaultColWidth="9" defaultRowHeight="18.75"/>
  <cols>
    <col min="1" max="1" width="13.5703125" style="3" customWidth="1"/>
    <col min="2" max="2" width="8.140625" style="4" customWidth="1"/>
    <col min="3" max="3" width="24.85546875" style="5" customWidth="1"/>
    <col min="4" max="4" width="68.85546875" style="4" customWidth="1"/>
    <col min="5" max="5" width="26.42578125" style="4" customWidth="1"/>
    <col min="6" max="6" width="22.7109375" style="4" customWidth="1"/>
    <col min="7" max="7" width="24.140625" style="4" customWidth="1"/>
    <col min="8" max="8" width="16" style="4" customWidth="1"/>
    <col min="9" max="16384" width="9" style="4"/>
  </cols>
  <sheetData>
    <row r="1" spans="1:8" s="1" customFormat="1" ht="15.95" customHeight="1">
      <c r="A1" s="62"/>
      <c r="B1" s="62"/>
      <c r="C1" s="62"/>
      <c r="D1" s="62"/>
      <c r="E1" s="62"/>
      <c r="F1" s="62"/>
      <c r="G1" s="62"/>
      <c r="H1" s="7"/>
    </row>
    <row r="2" spans="1:8" s="1" customFormat="1" ht="30.75" customHeight="1">
      <c r="A2" s="8"/>
      <c r="B2" s="8"/>
      <c r="C2" s="63" t="s">
        <v>0</v>
      </c>
      <c r="D2" s="64"/>
      <c r="E2" s="64"/>
      <c r="F2" s="65"/>
      <c r="G2" s="8"/>
      <c r="H2" s="7"/>
    </row>
    <row r="3" spans="1:8" s="1" customFormat="1" ht="15.95" customHeight="1">
      <c r="A3" s="62" t="s">
        <v>1</v>
      </c>
      <c r="B3" s="62"/>
      <c r="C3" s="62"/>
      <c r="D3" s="62"/>
      <c r="E3" s="62"/>
      <c r="F3" s="62"/>
      <c r="G3" s="62"/>
      <c r="H3" s="7"/>
    </row>
    <row r="4" spans="1:8" s="2" customFormat="1" ht="15.95" customHeight="1">
      <c r="A4" s="9" t="s">
        <v>2</v>
      </c>
      <c r="B4" s="10" t="s">
        <v>3</v>
      </c>
      <c r="C4" s="9" t="s">
        <v>4</v>
      </c>
      <c r="D4" s="9" t="s">
        <v>5</v>
      </c>
      <c r="E4" s="11" t="s">
        <v>6</v>
      </c>
      <c r="F4" s="11" t="s">
        <v>7</v>
      </c>
      <c r="G4" s="11" t="s">
        <v>8</v>
      </c>
      <c r="H4" s="12" t="s">
        <v>9</v>
      </c>
    </row>
    <row r="5" spans="1:8" s="1" customFormat="1" ht="18.75" customHeight="1">
      <c r="A5" s="13" t="s">
        <v>10</v>
      </c>
      <c r="B5" s="14"/>
      <c r="C5" s="15" t="s">
        <v>11</v>
      </c>
      <c r="D5" s="15" t="s">
        <v>12</v>
      </c>
      <c r="E5" s="16">
        <v>197649217.91999999</v>
      </c>
      <c r="F5" s="17">
        <v>197649217.91999999</v>
      </c>
      <c r="G5" s="17">
        <v>-2.9802322387695299E-8</v>
      </c>
      <c r="H5" s="7"/>
    </row>
    <row r="6" spans="1:8" s="1" customFormat="1" ht="15.95" customHeight="1">
      <c r="A6" s="13">
        <v>43194</v>
      </c>
      <c r="B6" s="14" t="s">
        <v>13</v>
      </c>
      <c r="C6" s="15" t="s">
        <v>14</v>
      </c>
      <c r="D6" s="15" t="s">
        <v>15</v>
      </c>
      <c r="E6" s="17">
        <v>270238821.66000003</v>
      </c>
      <c r="F6" s="16">
        <v>200058008.55000001</v>
      </c>
      <c r="G6" s="16">
        <v>70180813.109999999</v>
      </c>
      <c r="H6" s="7"/>
    </row>
    <row r="7" spans="1:8" s="1" customFormat="1" ht="15.95" customHeight="1">
      <c r="A7" s="13">
        <v>43194</v>
      </c>
      <c r="B7" s="14" t="s">
        <v>16</v>
      </c>
      <c r="C7" s="15" t="s">
        <v>17</v>
      </c>
      <c r="D7" s="15" t="s">
        <v>18</v>
      </c>
      <c r="E7" s="17">
        <v>123692582.22</v>
      </c>
      <c r="F7" s="16">
        <v>70000000</v>
      </c>
      <c r="G7" s="16">
        <v>53692582.219999999</v>
      </c>
      <c r="H7" s="7"/>
    </row>
    <row r="8" spans="1:8" s="1" customFormat="1" ht="15.95" customHeight="1">
      <c r="A8" s="13">
        <v>43194</v>
      </c>
      <c r="B8" s="14" t="s">
        <v>19</v>
      </c>
      <c r="C8" s="15" t="s">
        <v>20</v>
      </c>
      <c r="D8" s="15" t="s">
        <v>21</v>
      </c>
      <c r="E8" s="17">
        <v>891615335.83000004</v>
      </c>
      <c r="F8" s="16">
        <v>200000000</v>
      </c>
      <c r="G8" s="16">
        <v>691615335.83000004</v>
      </c>
      <c r="H8" s="7"/>
    </row>
    <row r="9" spans="1:8" s="1" customFormat="1" ht="15.95" customHeight="1">
      <c r="A9" s="13">
        <v>43194</v>
      </c>
      <c r="B9" s="14" t="s">
        <v>22</v>
      </c>
      <c r="C9" s="15" t="s">
        <v>23</v>
      </c>
      <c r="D9" s="15" t="s">
        <v>24</v>
      </c>
      <c r="E9" s="17">
        <v>47961241.649999999</v>
      </c>
      <c r="F9" s="16">
        <v>32000000</v>
      </c>
      <c r="G9" s="16">
        <v>15961241.65</v>
      </c>
      <c r="H9" s="7"/>
    </row>
    <row r="10" spans="1:8" s="1" customFormat="1" ht="15.95" customHeight="1">
      <c r="A10" s="13">
        <v>43194</v>
      </c>
      <c r="B10" s="14" t="s">
        <v>25</v>
      </c>
      <c r="C10" s="15" t="s">
        <v>26</v>
      </c>
      <c r="D10" s="15" t="s">
        <v>27</v>
      </c>
      <c r="E10" s="17">
        <v>875365921.28999996</v>
      </c>
      <c r="F10" s="16">
        <v>50000000</v>
      </c>
      <c r="G10" s="16">
        <v>825365921.28999996</v>
      </c>
      <c r="H10" s="7"/>
    </row>
    <row r="11" spans="1:8" s="1" customFormat="1" ht="15.95" customHeight="1">
      <c r="A11" s="13"/>
      <c r="B11" s="14" t="s">
        <v>28</v>
      </c>
      <c r="C11" s="15" t="s">
        <v>29</v>
      </c>
      <c r="D11" s="15" t="s">
        <v>30</v>
      </c>
      <c r="E11" s="17">
        <v>990852681.91999996</v>
      </c>
      <c r="F11" s="16">
        <v>230000000</v>
      </c>
      <c r="G11" s="16">
        <v>760852681.91999996</v>
      </c>
      <c r="H11" s="7"/>
    </row>
    <row r="12" spans="1:8" s="1" customFormat="1" ht="15.95" customHeight="1">
      <c r="A12" s="13">
        <v>43194</v>
      </c>
      <c r="B12" s="14" t="s">
        <v>31</v>
      </c>
      <c r="C12" s="15" t="s">
        <v>32</v>
      </c>
      <c r="D12" s="15" t="s">
        <v>33</v>
      </c>
      <c r="E12" s="18">
        <v>3819848026.1100001</v>
      </c>
      <c r="F12" s="17">
        <v>1892977230.9200001</v>
      </c>
      <c r="G12" s="17">
        <v>1926870795.1900001</v>
      </c>
      <c r="H12" s="7"/>
    </row>
    <row r="13" spans="1:8" s="1" customFormat="1" ht="15.95" customHeight="1">
      <c r="A13" s="13">
        <v>43194</v>
      </c>
      <c r="B13" s="14" t="s">
        <v>34</v>
      </c>
      <c r="C13" s="15" t="s">
        <v>35</v>
      </c>
      <c r="D13" s="19" t="s">
        <v>36</v>
      </c>
      <c r="E13" s="17">
        <v>127150023</v>
      </c>
      <c r="F13" s="16">
        <v>55072170.710000001</v>
      </c>
      <c r="G13" s="16">
        <v>72077852.290000007</v>
      </c>
      <c r="H13" s="7"/>
    </row>
    <row r="14" spans="1:8" s="1" customFormat="1" ht="15.95" customHeight="1">
      <c r="A14" s="13">
        <v>43194</v>
      </c>
      <c r="B14" s="14" t="s">
        <v>37</v>
      </c>
      <c r="C14" s="15" t="s">
        <v>38</v>
      </c>
      <c r="D14" s="20" t="s">
        <v>39</v>
      </c>
      <c r="E14" s="21">
        <v>775512527.65999997</v>
      </c>
      <c r="F14" s="21">
        <v>480000000</v>
      </c>
      <c r="G14" s="21">
        <v>295512527.66000003</v>
      </c>
      <c r="H14" s="7"/>
    </row>
    <row r="15" spans="1:8" s="1" customFormat="1" ht="15.95" customHeight="1">
      <c r="A15" s="13">
        <v>43194</v>
      </c>
      <c r="B15" s="14" t="s">
        <v>40</v>
      </c>
      <c r="C15" s="15" t="s">
        <v>41</v>
      </c>
      <c r="D15" s="19" t="s">
        <v>42</v>
      </c>
      <c r="E15" s="17">
        <v>3579015531.3299999</v>
      </c>
      <c r="F15" s="16">
        <v>2073704659.3699999</v>
      </c>
      <c r="G15" s="16">
        <v>1505310871.96</v>
      </c>
      <c r="H15" s="7"/>
    </row>
    <row r="16" spans="1:8" s="1" customFormat="1" ht="15.95" customHeight="1">
      <c r="A16" s="13">
        <v>43194</v>
      </c>
      <c r="B16" s="14" t="s">
        <v>43</v>
      </c>
      <c r="C16" s="15" t="s">
        <v>44</v>
      </c>
      <c r="D16" s="19" t="s">
        <v>45</v>
      </c>
      <c r="E16" s="17">
        <v>4751321516.6899996</v>
      </c>
      <c r="F16" s="16">
        <v>912696877.04999995</v>
      </c>
      <c r="G16" s="16">
        <v>3838624639.6399999</v>
      </c>
      <c r="H16" s="7"/>
    </row>
    <row r="17" spans="1:8" s="1" customFormat="1" ht="15.95" customHeight="1">
      <c r="A17" s="13">
        <v>43194</v>
      </c>
      <c r="B17" s="14" t="s">
        <v>46</v>
      </c>
      <c r="C17" s="15" t="s">
        <v>47</v>
      </c>
      <c r="D17" s="19" t="s">
        <v>48</v>
      </c>
      <c r="E17" s="17">
        <v>4971842543.3199997</v>
      </c>
      <c r="F17" s="16">
        <v>100000000</v>
      </c>
      <c r="G17" s="16">
        <v>4871842543.3199997</v>
      </c>
      <c r="H17" s="7"/>
    </row>
    <row r="18" spans="1:8" s="1" customFormat="1" ht="15.95" customHeight="1">
      <c r="A18" s="13">
        <v>43194</v>
      </c>
      <c r="B18" s="14" t="s">
        <v>49</v>
      </c>
      <c r="C18" s="15" t="s">
        <v>50</v>
      </c>
      <c r="D18" s="19" t="s">
        <v>51</v>
      </c>
      <c r="E18" s="17">
        <v>47796973.609999999</v>
      </c>
      <c r="F18" s="16">
        <v>14339092.082800001</v>
      </c>
      <c r="G18" s="16">
        <v>33457881.527199998</v>
      </c>
      <c r="H18" s="7"/>
    </row>
    <row r="19" spans="1:8" s="1" customFormat="1" ht="15.95" customHeight="1">
      <c r="A19" s="13">
        <v>43194</v>
      </c>
      <c r="B19" s="14" t="s">
        <v>52</v>
      </c>
      <c r="C19" s="15" t="s">
        <v>53</v>
      </c>
      <c r="D19" s="19" t="s">
        <v>54</v>
      </c>
      <c r="E19" s="17">
        <v>46568782.049999997</v>
      </c>
      <c r="F19" s="16">
        <v>13970634.619999999</v>
      </c>
      <c r="G19" s="16">
        <v>32598147.43</v>
      </c>
      <c r="H19" s="7"/>
    </row>
    <row r="20" spans="1:8" s="1" customFormat="1" ht="15.95" customHeight="1">
      <c r="A20" s="13">
        <v>43194</v>
      </c>
      <c r="B20" s="14" t="s">
        <v>55</v>
      </c>
      <c r="C20" s="15" t="s">
        <v>56</v>
      </c>
      <c r="D20" s="19" t="s">
        <v>57</v>
      </c>
      <c r="E20" s="17">
        <v>2839570438.1900001</v>
      </c>
      <c r="F20" s="16">
        <v>350000000</v>
      </c>
      <c r="G20" s="16">
        <v>2489570438.1900001</v>
      </c>
      <c r="H20" s="7"/>
    </row>
    <row r="21" spans="1:8" s="1" customFormat="1" ht="15.95" customHeight="1">
      <c r="A21" s="13">
        <v>43194</v>
      </c>
      <c r="B21" s="14" t="s">
        <v>58</v>
      </c>
      <c r="C21" s="15" t="s">
        <v>59</v>
      </c>
      <c r="D21" s="15" t="s">
        <v>60</v>
      </c>
      <c r="E21" s="17">
        <v>17261995</v>
      </c>
      <c r="F21" s="16">
        <v>17261995</v>
      </c>
      <c r="G21" s="16">
        <v>0</v>
      </c>
      <c r="H21" s="7"/>
    </row>
    <row r="22" spans="1:8" s="1" customFormat="1" ht="15.95" customHeight="1">
      <c r="A22" s="13">
        <v>43194</v>
      </c>
      <c r="B22" s="14" t="s">
        <v>61</v>
      </c>
      <c r="C22" s="15" t="s">
        <v>62</v>
      </c>
      <c r="D22" s="15" t="s">
        <v>63</v>
      </c>
      <c r="E22" s="17">
        <v>83891314.299999997</v>
      </c>
      <c r="F22" s="16">
        <v>25167394.239999998</v>
      </c>
      <c r="G22" s="16">
        <v>58723920.060000002</v>
      </c>
      <c r="H22" s="7"/>
    </row>
    <row r="23" spans="1:8" s="1" customFormat="1" ht="15.95" customHeight="1">
      <c r="A23" s="13">
        <v>43194</v>
      </c>
      <c r="B23" s="14" t="s">
        <v>64</v>
      </c>
      <c r="C23" s="15" t="s">
        <v>65</v>
      </c>
      <c r="D23" s="15" t="s">
        <v>66</v>
      </c>
      <c r="E23" s="17">
        <v>595854717.16999996</v>
      </c>
      <c r="F23" s="16">
        <v>80000000</v>
      </c>
      <c r="G23" s="16">
        <v>12800000</v>
      </c>
      <c r="H23" s="7"/>
    </row>
    <row r="24" spans="1:8" s="1" customFormat="1" ht="15.95" customHeight="1">
      <c r="A24" s="13">
        <v>43194</v>
      </c>
      <c r="B24" s="14" t="s">
        <v>67</v>
      </c>
      <c r="C24" s="15" t="s">
        <v>68</v>
      </c>
      <c r="D24" s="19" t="s">
        <v>69</v>
      </c>
      <c r="E24" s="17">
        <v>119799131.02</v>
      </c>
      <c r="F24" s="16">
        <v>37125671.490000002</v>
      </c>
      <c r="G24" s="16">
        <v>82673459.530000001</v>
      </c>
      <c r="H24" s="7"/>
    </row>
    <row r="25" spans="1:8" s="1" customFormat="1" ht="15.95" customHeight="1">
      <c r="A25" s="13">
        <v>43194</v>
      </c>
      <c r="B25" s="14" t="s">
        <v>70</v>
      </c>
      <c r="C25" s="15" t="s">
        <v>71</v>
      </c>
      <c r="D25" s="19" t="s">
        <v>72</v>
      </c>
      <c r="E25" s="17">
        <v>5772560605</v>
      </c>
      <c r="F25" s="16">
        <v>300000000</v>
      </c>
      <c r="G25" s="16">
        <v>5472560605</v>
      </c>
      <c r="H25" s="7"/>
    </row>
    <row r="26" spans="1:8" s="1" customFormat="1" ht="15.95" customHeight="1">
      <c r="A26" s="13">
        <v>43194</v>
      </c>
      <c r="B26" s="14" t="s">
        <v>73</v>
      </c>
      <c r="C26" s="15" t="s">
        <v>74</v>
      </c>
      <c r="D26" s="15" t="s">
        <v>75</v>
      </c>
      <c r="E26" s="17">
        <v>1246988719.03</v>
      </c>
      <c r="F26" s="16">
        <v>300000000</v>
      </c>
      <c r="G26" s="16">
        <v>946988719.02999997</v>
      </c>
      <c r="H26" s="7"/>
    </row>
    <row r="27" spans="1:8" s="1" customFormat="1" ht="15.95" customHeight="1">
      <c r="A27" s="13">
        <v>43224</v>
      </c>
      <c r="B27" s="14" t="s">
        <v>76</v>
      </c>
      <c r="C27" s="15" t="s">
        <v>77</v>
      </c>
      <c r="D27" s="15" t="s">
        <v>78</v>
      </c>
      <c r="E27" s="17">
        <v>972593464.54999995</v>
      </c>
      <c r="F27" s="16">
        <v>281697851.01999998</v>
      </c>
      <c r="G27" s="16">
        <v>690895613.52999997</v>
      </c>
      <c r="H27" s="7"/>
    </row>
    <row r="28" spans="1:8" s="1" customFormat="1" ht="15.95" customHeight="1">
      <c r="A28" s="22"/>
      <c r="B28" s="14" t="s">
        <v>79</v>
      </c>
      <c r="C28" s="15" t="s">
        <v>80</v>
      </c>
      <c r="D28" s="15" t="s">
        <v>81</v>
      </c>
      <c r="E28" s="17">
        <v>30000000</v>
      </c>
      <c r="F28" s="16">
        <v>30000000</v>
      </c>
      <c r="G28" s="16">
        <v>0</v>
      </c>
      <c r="H28" s="7"/>
    </row>
    <row r="29" spans="1:8" s="1" customFormat="1" ht="15.95" customHeight="1">
      <c r="A29" s="13"/>
      <c r="B29" s="14" t="s">
        <v>82</v>
      </c>
      <c r="C29" s="15" t="s">
        <v>83</v>
      </c>
      <c r="D29" s="19" t="s">
        <v>84</v>
      </c>
      <c r="E29" s="17">
        <v>122137291.5</v>
      </c>
      <c r="F29" s="23">
        <v>80000000</v>
      </c>
      <c r="G29" s="23">
        <v>42137291.5</v>
      </c>
      <c r="H29" s="7"/>
    </row>
    <row r="30" spans="1:8" s="1" customFormat="1" ht="15.95" customHeight="1">
      <c r="A30" s="24"/>
      <c r="B30" s="14" t="s">
        <v>85</v>
      </c>
      <c r="C30" s="15" t="s">
        <v>86</v>
      </c>
      <c r="D30" s="20" t="s">
        <v>87</v>
      </c>
      <c r="E30" s="21">
        <v>1436625586.9000001</v>
      </c>
      <c r="F30" s="21">
        <v>745629955.88</v>
      </c>
      <c r="G30" s="21">
        <v>690995631.01999998</v>
      </c>
      <c r="H30" s="7"/>
    </row>
    <row r="31" spans="1:8" s="1" customFormat="1" ht="15.95" customHeight="1">
      <c r="A31" s="13"/>
      <c r="B31" s="14" t="s">
        <v>88</v>
      </c>
      <c r="C31" s="15" t="s">
        <v>89</v>
      </c>
      <c r="D31" s="15" t="s">
        <v>90</v>
      </c>
      <c r="E31" s="17">
        <v>182558939.22</v>
      </c>
      <c r="F31" s="16">
        <v>40000000</v>
      </c>
      <c r="G31" s="16">
        <v>142558939.22</v>
      </c>
      <c r="H31" s="7"/>
    </row>
    <row r="32" spans="1:8" s="1" customFormat="1" ht="15.95" customHeight="1">
      <c r="A32" s="13"/>
      <c r="B32" s="14" t="s">
        <v>91</v>
      </c>
      <c r="C32" s="15" t="s">
        <v>92</v>
      </c>
      <c r="D32" s="19" t="s">
        <v>93</v>
      </c>
      <c r="E32" s="17">
        <v>141241195</v>
      </c>
      <c r="F32" s="16">
        <v>141241195</v>
      </c>
      <c r="G32" s="16">
        <v>0</v>
      </c>
      <c r="H32" s="7"/>
    </row>
    <row r="33" spans="1:8" s="1" customFormat="1" ht="15.95" customHeight="1">
      <c r="A33" s="13" t="s">
        <v>94</v>
      </c>
      <c r="B33" s="14" t="s">
        <v>95</v>
      </c>
      <c r="C33" s="15" t="s">
        <v>96</v>
      </c>
      <c r="D33" s="15" t="s">
        <v>97</v>
      </c>
      <c r="E33" s="17">
        <v>867514628.88</v>
      </c>
      <c r="F33" s="25">
        <v>50000000</v>
      </c>
      <c r="G33" s="16">
        <v>817514628.88</v>
      </c>
      <c r="H33" s="7"/>
    </row>
    <row r="34" spans="1:8" s="1" customFormat="1" ht="15.95" customHeight="1">
      <c r="A34" s="26">
        <v>43186</v>
      </c>
      <c r="B34" s="27" t="s">
        <v>98</v>
      </c>
      <c r="C34" s="15" t="s">
        <v>99</v>
      </c>
      <c r="D34" s="15" t="s">
        <v>100</v>
      </c>
      <c r="E34" s="16">
        <v>43225794.789999999</v>
      </c>
      <c r="F34" s="16">
        <v>42145149.920000002</v>
      </c>
      <c r="G34" s="16">
        <v>1080644.8700000001</v>
      </c>
      <c r="H34" s="7"/>
    </row>
    <row r="35" spans="1:8" s="1" customFormat="1" ht="15.95" customHeight="1">
      <c r="A35" s="28"/>
      <c r="B35" s="19" t="s">
        <v>101</v>
      </c>
      <c r="C35" s="15" t="s">
        <v>102</v>
      </c>
      <c r="D35" s="15" t="s">
        <v>103</v>
      </c>
      <c r="E35" s="16">
        <v>959284210.98000002</v>
      </c>
      <c r="F35" s="16">
        <v>959284210.98000002</v>
      </c>
      <c r="G35" s="16">
        <v>0</v>
      </c>
      <c r="H35" s="7"/>
    </row>
    <row r="36" spans="1:8" s="1" customFormat="1" ht="15.95" customHeight="1">
      <c r="A36" s="29">
        <v>43109</v>
      </c>
      <c r="B36" s="30" t="s">
        <v>104</v>
      </c>
      <c r="C36" s="31" t="s">
        <v>105</v>
      </c>
      <c r="D36" s="30" t="s">
        <v>106</v>
      </c>
      <c r="E36" s="32">
        <v>19958741.329999998</v>
      </c>
      <c r="F36" s="33">
        <v>19958741.329999998</v>
      </c>
      <c r="G36" s="32">
        <v>0</v>
      </c>
      <c r="H36" s="7"/>
    </row>
    <row r="37" spans="1:8" s="1" customFormat="1" ht="15.95" customHeight="1">
      <c r="A37" s="29">
        <v>43346</v>
      </c>
      <c r="B37" s="30"/>
      <c r="C37" s="31" t="s">
        <v>107</v>
      </c>
      <c r="D37" s="30"/>
      <c r="E37" s="32">
        <v>47099268</v>
      </c>
      <c r="F37" s="32">
        <v>47099268</v>
      </c>
      <c r="G37" s="32">
        <v>0</v>
      </c>
      <c r="H37" s="7"/>
    </row>
    <row r="38" spans="1:8" s="1" customFormat="1" ht="15.95" customHeight="1">
      <c r="A38" s="29">
        <v>42945</v>
      </c>
      <c r="B38" s="30"/>
      <c r="C38" s="31" t="s">
        <v>108</v>
      </c>
      <c r="D38" s="30" t="s">
        <v>109</v>
      </c>
      <c r="E38" s="32">
        <v>621538444.40999997</v>
      </c>
      <c r="F38" s="33">
        <v>382205255.67000002</v>
      </c>
      <c r="G38" s="32">
        <v>239333188.74000001</v>
      </c>
      <c r="H38" s="7"/>
    </row>
    <row r="39" spans="1:8" s="1" customFormat="1" ht="15.95" customHeight="1">
      <c r="A39" s="34"/>
      <c r="B39" s="30"/>
      <c r="C39" s="31" t="s">
        <v>110</v>
      </c>
      <c r="D39" s="30" t="s">
        <v>111</v>
      </c>
      <c r="E39" s="61">
        <v>2216373970.0799999</v>
      </c>
      <c r="F39" s="33">
        <v>555495620.41999996</v>
      </c>
      <c r="G39" s="32">
        <v>1660878349.6600001</v>
      </c>
      <c r="H39" s="7"/>
    </row>
    <row r="40" spans="1:8" s="1" customFormat="1" ht="15.95" customHeight="1">
      <c r="A40" s="29">
        <v>42779</v>
      </c>
      <c r="B40" s="30"/>
      <c r="C40" s="31" t="s">
        <v>112</v>
      </c>
      <c r="D40" s="30" t="s">
        <v>113</v>
      </c>
      <c r="E40" s="32">
        <v>939854281.69000006</v>
      </c>
      <c r="F40" s="33">
        <v>426591960.94</v>
      </c>
      <c r="G40" s="32">
        <v>513262320.75</v>
      </c>
      <c r="H40" s="7"/>
    </row>
    <row r="41" spans="1:8" s="1" customFormat="1" ht="15.95" customHeight="1">
      <c r="A41" s="29">
        <v>43413</v>
      </c>
      <c r="B41" s="30"/>
      <c r="C41" s="31" t="s">
        <v>114</v>
      </c>
      <c r="D41" s="30" t="s">
        <v>115</v>
      </c>
      <c r="E41" s="32">
        <v>156996756.44</v>
      </c>
      <c r="F41" s="33">
        <v>78498378.219999999</v>
      </c>
      <c r="G41" s="32">
        <v>78498378.219999999</v>
      </c>
      <c r="H41" s="7"/>
    </row>
    <row r="42" spans="1:8" s="1" customFormat="1" ht="15.95" customHeight="1">
      <c r="A42" s="29">
        <v>43203</v>
      </c>
      <c r="B42" s="30"/>
      <c r="C42" s="31" t="s">
        <v>116</v>
      </c>
      <c r="D42" s="30" t="s">
        <v>117</v>
      </c>
      <c r="E42" s="32">
        <v>350769129</v>
      </c>
      <c r="F42" s="32">
        <v>350769129</v>
      </c>
      <c r="G42" s="32">
        <v>0</v>
      </c>
      <c r="H42" s="7"/>
    </row>
    <row r="43" spans="1:8" s="1" customFormat="1" ht="15.95" customHeight="1">
      <c r="A43" s="29">
        <v>43109</v>
      </c>
      <c r="B43" s="30"/>
      <c r="C43" s="31" t="s">
        <v>118</v>
      </c>
      <c r="D43" s="30" t="s">
        <v>119</v>
      </c>
      <c r="E43" s="35">
        <v>353600000</v>
      </c>
      <c r="F43" s="35">
        <v>353600000</v>
      </c>
      <c r="G43" s="36">
        <v>0</v>
      </c>
      <c r="H43" s="7"/>
    </row>
    <row r="44" spans="1:8" s="1" customFormat="1" ht="15.95" customHeight="1">
      <c r="A44" s="34" t="s">
        <v>120</v>
      </c>
      <c r="B44" s="30" t="s">
        <v>121</v>
      </c>
      <c r="C44" s="15" t="s">
        <v>122</v>
      </c>
      <c r="D44" s="30" t="s">
        <v>123</v>
      </c>
      <c r="E44" s="32">
        <v>2400000000</v>
      </c>
      <c r="F44" s="32">
        <v>2400000000</v>
      </c>
      <c r="G44" s="36">
        <v>0</v>
      </c>
      <c r="H44" s="7"/>
    </row>
    <row r="45" spans="1:8" s="1" customFormat="1" ht="15.95" customHeight="1">
      <c r="A45" s="29">
        <v>43202</v>
      </c>
      <c r="B45" s="30"/>
      <c r="C45" s="31" t="s">
        <v>124</v>
      </c>
      <c r="D45" s="30" t="s">
        <v>125</v>
      </c>
      <c r="E45" s="32">
        <v>850000000</v>
      </c>
      <c r="F45" s="33">
        <v>850000000</v>
      </c>
      <c r="G45" s="36">
        <v>0</v>
      </c>
      <c r="H45" s="7"/>
    </row>
    <row r="46" spans="1:8" s="1" customFormat="1" ht="15.95" customHeight="1">
      <c r="A46" s="29">
        <v>42767</v>
      </c>
      <c r="B46" s="30"/>
      <c r="C46" s="31" t="s">
        <v>126</v>
      </c>
      <c r="D46" s="30" t="s">
        <v>127</v>
      </c>
      <c r="E46" s="32">
        <v>583556500</v>
      </c>
      <c r="F46" s="33">
        <v>583556500</v>
      </c>
      <c r="G46" s="36">
        <v>0</v>
      </c>
      <c r="H46" s="7"/>
    </row>
    <row r="47" spans="1:8" s="1" customFormat="1" ht="15.95" customHeight="1">
      <c r="A47" s="37"/>
      <c r="B47" s="14" t="s">
        <v>128</v>
      </c>
      <c r="C47" s="15" t="s">
        <v>129</v>
      </c>
      <c r="D47" s="15" t="s">
        <v>130</v>
      </c>
      <c r="E47" s="17">
        <v>119344232</v>
      </c>
      <c r="F47" s="16">
        <v>119344232</v>
      </c>
      <c r="G47" s="36">
        <v>0</v>
      </c>
      <c r="H47" s="7"/>
    </row>
    <row r="48" spans="1:8" s="1" customFormat="1" ht="21.75" customHeight="1">
      <c r="A48" s="38"/>
      <c r="B48" s="30"/>
      <c r="C48" s="31"/>
      <c r="D48" s="30"/>
      <c r="E48" s="35"/>
      <c r="F48" s="39"/>
      <c r="G48" s="40">
        <f>SUM(G5:G47)</f>
        <v>28934435963.237202</v>
      </c>
      <c r="H48" s="7"/>
    </row>
    <row r="49" spans="1:8" s="1" customFormat="1" ht="15.95" customHeight="1">
      <c r="A49" s="38"/>
      <c r="B49" s="30"/>
      <c r="C49" s="31"/>
      <c r="D49" s="30"/>
      <c r="E49" s="35"/>
      <c r="F49" s="35"/>
      <c r="G49" s="35"/>
      <c r="H49" s="7"/>
    </row>
    <row r="50" spans="1:8" s="1" customFormat="1" ht="17.25" customHeight="1">
      <c r="A50" s="41"/>
      <c r="B50" s="42"/>
      <c r="C50" s="43"/>
      <c r="D50" s="44" t="s">
        <v>131</v>
      </c>
      <c r="E50" s="45"/>
      <c r="F50" s="46"/>
      <c r="G50" s="47">
        <v>28934435963.237202</v>
      </c>
      <c r="H50" s="7"/>
    </row>
    <row r="51" spans="1:8" s="1" customFormat="1" ht="18.75" customHeight="1">
      <c r="A51" s="48"/>
      <c r="B51" s="49"/>
      <c r="C51" s="50"/>
      <c r="D51" s="51"/>
      <c r="E51" s="66"/>
      <c r="F51" s="67"/>
      <c r="G51" s="52"/>
      <c r="H51" s="7"/>
    </row>
    <row r="52" spans="1:8" s="1" customFormat="1">
      <c r="A52" s="53"/>
      <c r="B52" s="7"/>
      <c r="C52" s="54"/>
      <c r="D52" s="55"/>
      <c r="E52" s="54"/>
      <c r="F52" s="54"/>
      <c r="G52" s="56"/>
      <c r="H52" s="7"/>
    </row>
    <row r="53" spans="1:8" s="1" customFormat="1" ht="20.100000000000001" customHeight="1">
      <c r="A53" s="53"/>
      <c r="B53" s="7"/>
      <c r="C53" s="57"/>
      <c r="D53" s="30"/>
      <c r="E53" s="58"/>
      <c r="F53" s="58"/>
      <c r="G53" s="59"/>
      <c r="H53" s="7"/>
    </row>
    <row r="54" spans="1:8" s="1" customFormat="1" ht="24.95" customHeight="1">
      <c r="A54" s="53"/>
      <c r="B54" s="7"/>
      <c r="C54" s="60" t="s">
        <v>132</v>
      </c>
      <c r="D54" s="30"/>
      <c r="E54" s="44" t="s">
        <v>133</v>
      </c>
      <c r="F54" s="30"/>
      <c r="G54" s="30"/>
      <c r="H54" s="7"/>
    </row>
    <row r="55" spans="1:8" s="1" customFormat="1">
      <c r="A55" s="53"/>
      <c r="B55" s="7"/>
      <c r="C55" s="60" t="s">
        <v>134</v>
      </c>
      <c r="D55" s="30"/>
      <c r="E55" s="44" t="s">
        <v>135</v>
      </c>
      <c r="F55" s="30"/>
      <c r="G55" s="30"/>
      <c r="H55" s="7"/>
    </row>
    <row r="56" spans="1:8" s="1" customFormat="1">
      <c r="A56" s="53"/>
      <c r="B56" s="7"/>
      <c r="C56" s="31"/>
      <c r="D56" s="30"/>
      <c r="E56" s="30"/>
      <c r="F56" s="30"/>
      <c r="G56" s="30"/>
      <c r="H56" s="7"/>
    </row>
    <row r="57" spans="1:8" s="1" customFormat="1">
      <c r="A57" s="53"/>
      <c r="B57" s="7"/>
      <c r="C57" s="31"/>
      <c r="D57" s="30"/>
      <c r="E57" s="30"/>
      <c r="F57" s="30"/>
      <c r="G57" s="30"/>
      <c r="H57" s="7"/>
    </row>
    <row r="58" spans="1:8">
      <c r="C58" s="6"/>
    </row>
    <row r="59" spans="1:8">
      <c r="C59" s="6"/>
    </row>
    <row r="60" spans="1:8">
      <c r="C60" s="6"/>
    </row>
    <row r="61" spans="1:8">
      <c r="C61" s="6"/>
    </row>
    <row r="62" spans="1:8">
      <c r="C62" s="6"/>
    </row>
    <row r="63" spans="1:8">
      <c r="C63" s="6"/>
    </row>
    <row r="64" spans="1:8">
      <c r="C64" s="6"/>
    </row>
    <row r="65" spans="3:3">
      <c r="C65" s="6"/>
    </row>
    <row r="66" spans="3:3">
      <c r="C66" s="6"/>
    </row>
    <row r="67" spans="3:3">
      <c r="C67" s="6"/>
    </row>
    <row r="68" spans="3:3">
      <c r="C68" s="6"/>
    </row>
    <row r="69" spans="3:3">
      <c r="C69" s="6"/>
    </row>
    <row r="70" spans="3:3">
      <c r="C70" s="6"/>
    </row>
    <row r="71" spans="3:3">
      <c r="C71" s="6"/>
    </row>
    <row r="72" spans="3:3">
      <c r="C72" s="6"/>
    </row>
    <row r="73" spans="3:3">
      <c r="C73" s="6"/>
    </row>
    <row r="74" spans="3:3">
      <c r="C74" s="6"/>
    </row>
    <row r="75" spans="3:3">
      <c r="C75" s="6"/>
    </row>
    <row r="76" spans="3:3">
      <c r="C76" s="6"/>
    </row>
    <row r="77" spans="3:3">
      <c r="C77" s="6"/>
    </row>
    <row r="78" spans="3:3">
      <c r="C78" s="6"/>
    </row>
    <row r="79" spans="3:3">
      <c r="C79" s="6"/>
    </row>
    <row r="80" spans="3:3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  <row r="91" spans="3:3">
      <c r="C91" s="6"/>
    </row>
    <row r="92" spans="3:3">
      <c r="C92" s="6"/>
    </row>
    <row r="93" spans="3:3">
      <c r="C93" s="6"/>
    </row>
    <row r="94" spans="3:3">
      <c r="C94" s="6"/>
    </row>
    <row r="95" spans="3:3">
      <c r="C95" s="6"/>
    </row>
    <row r="96" spans="3:3">
      <c r="C96" s="6"/>
    </row>
    <row r="97" spans="3:3">
      <c r="C97" s="6"/>
    </row>
    <row r="98" spans="3:3">
      <c r="C98" s="6"/>
    </row>
    <row r="99" spans="3:3">
      <c r="C99" s="6"/>
    </row>
    <row r="100" spans="3:3">
      <c r="C100" s="6"/>
    </row>
    <row r="101" spans="3:3">
      <c r="C101" s="6"/>
    </row>
    <row r="102" spans="3:3">
      <c r="C102" s="6"/>
    </row>
    <row r="103" spans="3:3">
      <c r="C103" s="6"/>
    </row>
    <row r="104" spans="3:3">
      <c r="C104" s="6"/>
    </row>
    <row r="105" spans="3:3">
      <c r="C105" s="6"/>
    </row>
    <row r="106" spans="3:3">
      <c r="C106" s="6"/>
    </row>
    <row r="107" spans="3:3">
      <c r="C107" s="6"/>
    </row>
    <row r="108" spans="3:3">
      <c r="C108" s="6"/>
    </row>
    <row r="109" spans="3:3">
      <c r="C109" s="6"/>
    </row>
    <row r="110" spans="3:3">
      <c r="C110" s="6"/>
    </row>
    <row r="111" spans="3:3">
      <c r="C111" s="6"/>
    </row>
    <row r="112" spans="3:3">
      <c r="C112" s="6"/>
    </row>
    <row r="113" spans="3:3">
      <c r="C113" s="6"/>
    </row>
    <row r="114" spans="3:3">
      <c r="C114" s="6"/>
    </row>
    <row r="115" spans="3:3">
      <c r="C115" s="6"/>
    </row>
    <row r="116" spans="3:3">
      <c r="C116" s="6"/>
    </row>
    <row r="117" spans="3:3">
      <c r="C117" s="6"/>
    </row>
    <row r="118" spans="3:3">
      <c r="C118" s="6"/>
    </row>
    <row r="119" spans="3:3">
      <c r="C119" s="6"/>
    </row>
    <row r="120" spans="3:3">
      <c r="C120" s="6"/>
    </row>
    <row r="121" spans="3:3">
      <c r="C121" s="6"/>
    </row>
    <row r="122" spans="3:3">
      <c r="C122" s="6"/>
    </row>
    <row r="123" spans="3:3">
      <c r="C123" s="6"/>
    </row>
    <row r="124" spans="3:3">
      <c r="C124" s="6"/>
    </row>
    <row r="125" spans="3:3">
      <c r="C125" s="6"/>
    </row>
    <row r="126" spans="3:3">
      <c r="C126" s="6"/>
    </row>
    <row r="127" spans="3:3">
      <c r="C127" s="6"/>
    </row>
    <row r="128" spans="3:3">
      <c r="C128" s="6"/>
    </row>
    <row r="129" spans="3:3">
      <c r="C129" s="6"/>
    </row>
    <row r="130" spans="3:3">
      <c r="C130" s="6"/>
    </row>
    <row r="131" spans="3:3">
      <c r="C131" s="6"/>
    </row>
    <row r="132" spans="3:3">
      <c r="C132" s="6"/>
    </row>
    <row r="133" spans="3:3">
      <c r="C133" s="6"/>
    </row>
    <row r="134" spans="3:3">
      <c r="C134" s="6"/>
    </row>
    <row r="135" spans="3:3">
      <c r="C135" s="6"/>
    </row>
    <row r="136" spans="3:3">
      <c r="C136" s="6"/>
    </row>
    <row r="137" spans="3:3">
      <c r="C137" s="6"/>
    </row>
    <row r="138" spans="3:3">
      <c r="C138" s="6"/>
    </row>
    <row r="139" spans="3:3">
      <c r="C139" s="6"/>
    </row>
    <row r="140" spans="3:3">
      <c r="C140" s="6"/>
    </row>
    <row r="141" spans="3:3">
      <c r="C141" s="6"/>
    </row>
    <row r="142" spans="3:3">
      <c r="C142" s="6"/>
    </row>
    <row r="143" spans="3:3">
      <c r="C143" s="6"/>
    </row>
    <row r="144" spans="3:3">
      <c r="C144" s="6"/>
    </row>
    <row r="145" spans="3:3">
      <c r="C145" s="6"/>
    </row>
    <row r="146" spans="3:3">
      <c r="C146" s="6"/>
    </row>
    <row r="147" spans="3:3">
      <c r="C147" s="6"/>
    </row>
    <row r="148" spans="3:3">
      <c r="C148" s="6"/>
    </row>
    <row r="149" spans="3:3">
      <c r="C149" s="6"/>
    </row>
    <row r="150" spans="3:3">
      <c r="C150" s="6"/>
    </row>
    <row r="151" spans="3:3">
      <c r="C151" s="6"/>
    </row>
    <row r="152" spans="3:3">
      <c r="C152" s="6"/>
    </row>
    <row r="153" spans="3:3">
      <c r="C153" s="6"/>
    </row>
    <row r="154" spans="3:3">
      <c r="C154" s="6"/>
    </row>
    <row r="155" spans="3:3">
      <c r="C155" s="6"/>
    </row>
    <row r="156" spans="3:3">
      <c r="C156" s="6"/>
    </row>
    <row r="157" spans="3:3">
      <c r="C157" s="6"/>
    </row>
    <row r="158" spans="3:3">
      <c r="C158" s="6"/>
    </row>
    <row r="159" spans="3:3">
      <c r="C159" s="6"/>
    </row>
    <row r="160" spans="3:3">
      <c r="C160" s="6"/>
    </row>
    <row r="161" spans="3:3">
      <c r="C161" s="6"/>
    </row>
    <row r="162" spans="3:3">
      <c r="C162" s="6"/>
    </row>
    <row r="163" spans="3:3">
      <c r="C163" s="6"/>
    </row>
    <row r="164" spans="3:3">
      <c r="C164" s="6"/>
    </row>
    <row r="165" spans="3:3">
      <c r="C165" s="6"/>
    </row>
  </sheetData>
  <mergeCells count="4">
    <mergeCell ref="A1:G1"/>
    <mergeCell ref="C2:F2"/>
    <mergeCell ref="A3:G3"/>
    <mergeCell ref="E51:F51"/>
  </mergeCells>
  <pageMargins left="0.25" right="0.2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CONTRACTORS OBLIGATIONS</vt:lpstr>
      <vt:lpstr>'CONTRACTORS OBLIGATIONS'!Print_Area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Richard</cp:lastModifiedBy>
  <cp:lastPrinted>2019-12-23T13:31:12Z</cp:lastPrinted>
  <dcterms:created xsi:type="dcterms:W3CDTF">2019-09-19T18:07:00Z</dcterms:created>
  <dcterms:modified xsi:type="dcterms:W3CDTF">2019-12-24T21:27:39Z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2057-11.2.0.9107</vt:lpwstr>
  </property>
</Properties>
</file>